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ke\art\webpage files\"/>
    </mc:Choice>
  </mc:AlternateContent>
  <bookViews>
    <workbookView xWindow="240" yWindow="135" windowWidth="20115" windowHeight="7965" activeTab="1"/>
  </bookViews>
  <sheets>
    <sheet name="Sheet1 (2)" sheetId="4" r:id="rId1"/>
    <sheet name="Sheet1" sheetId="1" r:id="rId2"/>
    <sheet name="Sheet2" sheetId="2" r:id="rId3"/>
    <sheet name="Sheet3" sheetId="3" r:id="rId4"/>
  </sheets>
  <calcPr calcId="152511"/>
  <customWorkbookViews>
    <customWorkbookView name="mike - Personal View" guid="{6A9B1760-A724-4872-8547-9A000384C28E}" mergeInterval="0" personalView="1" maximized="1" xWindow="1" yWindow="1" windowWidth="1362" windowHeight="538" activeSheetId="1"/>
  </customWorkbookViews>
</workbook>
</file>

<file path=xl/calcChain.xml><?xml version="1.0" encoding="utf-8"?>
<calcChain xmlns="http://schemas.openxmlformats.org/spreadsheetml/2006/main">
  <c r="C13" i="4" l="1"/>
  <c r="C14" i="4" s="1"/>
  <c r="B17" i="4" s="1"/>
  <c r="C9" i="4"/>
  <c r="D9" i="4" s="1"/>
  <c r="C8" i="4"/>
  <c r="C7" i="4"/>
  <c r="D7" i="4" s="1"/>
  <c r="E7" i="4" l="1"/>
  <c r="F7" i="4" s="1"/>
  <c r="B23" i="4"/>
  <c r="E9" i="4"/>
  <c r="F9" i="4" s="1"/>
  <c r="C9" i="1"/>
  <c r="C13" i="1"/>
  <c r="C14" i="1" s="1"/>
  <c r="B17" i="1" s="1"/>
  <c r="C7" i="1"/>
  <c r="C8" i="1"/>
  <c r="F10" i="4" l="1"/>
  <c r="C11" i="4" s="1"/>
  <c r="B19" i="4" s="1"/>
  <c r="D9" i="1"/>
  <c r="B23" i="1" s="1"/>
  <c r="D7" i="1"/>
  <c r="E9" i="1" l="1"/>
  <c r="F9" i="1" s="1"/>
  <c r="E7" i="1"/>
  <c r="F7" i="1" s="1"/>
  <c r="F10" i="1" s="1"/>
  <c r="C11" i="1" s="1"/>
  <c r="B19" i="1" s="1"/>
</calcChain>
</file>

<file path=xl/sharedStrings.xml><?xml version="1.0" encoding="utf-8"?>
<sst xmlns="http://schemas.openxmlformats.org/spreadsheetml/2006/main" count="38" uniqueCount="19">
  <si>
    <t>divide by 2</t>
  </si>
  <si>
    <t>substract 1/2 d between hooks</t>
  </si>
  <si>
    <t>squared</t>
  </si>
  <si>
    <t>distance of 'D' ring to edge of painting</t>
  </si>
  <si>
    <t>('D' ring plus height to wire)</t>
  </si>
  <si>
    <t>distance from edge to 1st hook for wire hang=</t>
  </si>
  <si>
    <t>Height above 'D' ring</t>
  </si>
  <si>
    <t>underline are results</t>
  </si>
  <si>
    <t>insert measurements into fields, results calculated in boxes</t>
  </si>
  <si>
    <r>
      <t xml:space="preserve">Black = ring hang; </t>
    </r>
    <r>
      <rPr>
        <sz val="11"/>
        <color theme="3" tint="0.39997558519241921"/>
        <rFont val="Calibri"/>
        <family val="2"/>
        <scheme val="minor"/>
      </rPr>
      <t xml:space="preserve">Blue &amp; </t>
    </r>
    <r>
      <rPr>
        <sz val="11"/>
        <rFont val="Calibri"/>
        <family val="2"/>
        <scheme val="minor"/>
      </rPr>
      <t>Blk</t>
    </r>
    <r>
      <rPr>
        <sz val="11"/>
        <color theme="3" tint="0.39997558519241921"/>
        <rFont val="Calibri"/>
        <family val="2"/>
        <scheme val="minor"/>
      </rPr>
      <t xml:space="preserve"> =wire hang</t>
    </r>
  </si>
  <si>
    <r>
      <t>wire length</t>
    </r>
    <r>
      <rPr>
        <sz val="8"/>
        <color theme="3" tint="0.39997558519241921"/>
        <rFont val="Calibri"/>
        <family val="2"/>
        <scheme val="minor"/>
      </rPr>
      <t xml:space="preserve">     </t>
    </r>
    <r>
      <rPr>
        <sz val="11"/>
        <color rgb="FFFF0000"/>
        <rFont val="Calibri"/>
        <family val="2"/>
        <scheme val="minor"/>
      </rPr>
      <t>A</t>
    </r>
  </si>
  <si>
    <r>
      <t xml:space="preserve">distance between hooks on wall ("0" for 1 hook)     </t>
    </r>
    <r>
      <rPr>
        <sz val="11"/>
        <color rgb="FFFF0000"/>
        <rFont val="Calibri"/>
        <family val="2"/>
        <scheme val="minor"/>
      </rPr>
      <t>B</t>
    </r>
  </si>
  <si>
    <r>
      <t xml:space="preserve">distance between 'D' rings (hooks)on back of painting     </t>
    </r>
    <r>
      <rPr>
        <sz val="11"/>
        <color rgb="FFFF0000"/>
        <rFont val="Calibri"/>
        <family val="2"/>
        <scheme val="minor"/>
      </rPr>
      <t>C</t>
    </r>
  </si>
  <si>
    <r>
      <t xml:space="preserve">center height on wall </t>
    </r>
    <r>
      <rPr>
        <sz val="9"/>
        <color theme="1"/>
        <rFont val="Calibri"/>
        <family val="2"/>
        <scheme val="minor"/>
      </rPr>
      <t xml:space="preserve"> (height you want center of piece to be)</t>
    </r>
  </si>
  <si>
    <t>height to install hook(s) for wire hang  (using above info)</t>
  </si>
  <si>
    <t>height to install hooks for 'D' ring hang=</t>
  </si>
  <si>
    <t>Mike McSorley - Hanging picture formula</t>
  </si>
  <si>
    <t>Enter the height of piece including frame</t>
  </si>
  <si>
    <t>Enter distance from top of frame to 'D' ring  on back of piece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</si>
</sst>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?/8"/>
    <numFmt numFmtId="165" formatCode="#\ ??/16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i/>
      <u/>
      <sz val="11"/>
      <color theme="3" tint="0.3999755851924192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color theme="3" tint="0.3999755851924192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Protection="1">
      <protection locked="0"/>
    </xf>
    <xf numFmtId="2" fontId="0" fillId="0" borderId="0" xfId="0" applyNumberFormat="1" applyProtection="1">
      <protection locked="0"/>
    </xf>
    <xf numFmtId="164" fontId="2" fillId="0" borderId="2" xfId="0" applyNumberFormat="1" applyFont="1" applyBorder="1" applyProtection="1"/>
    <xf numFmtId="2" fontId="0" fillId="0" borderId="0" xfId="0" applyNumberFormat="1" applyProtection="1">
      <protection hidden="1"/>
    </xf>
    <xf numFmtId="0" fontId="0" fillId="0" borderId="0" xfId="0" applyProtection="1">
      <protection hidden="1"/>
    </xf>
    <xf numFmtId="0" fontId="0" fillId="0" borderId="1" xfId="0" applyBorder="1" applyProtection="1">
      <protection hidden="1"/>
    </xf>
    <xf numFmtId="0" fontId="0" fillId="0" borderId="0" xfId="0" applyFill="1" applyBorder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0" fillId="0" borderId="0" xfId="0" applyFont="1" applyProtection="1">
      <protection locked="0"/>
    </xf>
    <xf numFmtId="12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165" fontId="2" fillId="0" borderId="2" xfId="0" applyNumberFormat="1" applyFont="1" applyBorder="1" applyProtection="1">
      <protection locked="0"/>
    </xf>
    <xf numFmtId="165" fontId="1" fillId="0" borderId="2" xfId="0" applyNumberFormat="1" applyFont="1" applyBorder="1" applyProtection="1">
      <protection locked="0"/>
    </xf>
    <xf numFmtId="165" fontId="3" fillId="0" borderId="2" xfId="0" applyNumberFormat="1" applyFont="1" applyBorder="1" applyProtection="1"/>
    <xf numFmtId="0" fontId="10" fillId="2" borderId="0" xfId="0" applyFont="1" applyFill="1" applyProtection="1">
      <protection locked="0"/>
    </xf>
    <xf numFmtId="165" fontId="0" fillId="2" borderId="0" xfId="0" applyNumberFormat="1" applyFill="1" applyProtection="1">
      <protection locked="0"/>
    </xf>
    <xf numFmtId="0" fontId="12" fillId="2" borderId="0" xfId="0" applyFont="1" applyFill="1" applyAlignment="1" applyProtection="1">
      <alignment vertical="top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466725</xdr:colOff>
      <xdr:row>2</xdr:row>
      <xdr:rowOff>28575</xdr:rowOff>
    </xdr:from>
    <xdr:to>
      <xdr:col>14</xdr:col>
      <xdr:colOff>171069</xdr:colOff>
      <xdr:row>21</xdr:row>
      <xdr:rowOff>24765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1400175"/>
          <a:ext cx="4581144" cy="36728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466725</xdr:colOff>
      <xdr:row>2</xdr:row>
      <xdr:rowOff>28575</xdr:rowOff>
    </xdr:from>
    <xdr:to>
      <xdr:col>14</xdr:col>
      <xdr:colOff>171069</xdr:colOff>
      <xdr:row>21</xdr:row>
      <xdr:rowOff>24765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5" y="266700"/>
          <a:ext cx="4581144" cy="3672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zoomScaleNormal="100" workbookViewId="0">
      <selection activeCell="A2" sqref="A2"/>
    </sheetView>
  </sheetViews>
  <sheetFormatPr defaultColWidth="9.140625" defaultRowHeight="15" x14ac:dyDescent="0.25"/>
  <cols>
    <col min="1" max="1" width="53.28515625" style="1" customWidth="1"/>
    <col min="2" max="2" width="12.42578125" style="15" customWidth="1"/>
    <col min="3" max="3" width="11.85546875" style="2" hidden="1" customWidth="1"/>
    <col min="4" max="4" width="14" style="1" hidden="1" customWidth="1"/>
    <col min="5" max="5" width="0" style="1" hidden="1" customWidth="1"/>
    <col min="6" max="6" width="5" style="1" hidden="1" customWidth="1"/>
    <col min="7" max="16384" width="9.140625" style="1"/>
  </cols>
  <sheetData>
    <row r="1" spans="1:6" ht="18.75" x14ac:dyDescent="0.3">
      <c r="A1" s="19" t="s">
        <v>16</v>
      </c>
      <c r="B1" s="20"/>
    </row>
    <row r="2" spans="1:6" ht="89.25" customHeight="1" x14ac:dyDescent="0.25">
      <c r="A2" s="21" t="s">
        <v>8</v>
      </c>
      <c r="B2" s="20"/>
    </row>
    <row r="4" spans="1:6" x14ac:dyDescent="0.25">
      <c r="A4" s="14"/>
    </row>
    <row r="5" spans="1:6" x14ac:dyDescent="0.25">
      <c r="A5" s="1" t="s">
        <v>9</v>
      </c>
      <c r="C5" s="4" t="s">
        <v>0</v>
      </c>
      <c r="D5" s="5" t="s">
        <v>1</v>
      </c>
      <c r="E5" s="5"/>
      <c r="F5" s="5"/>
    </row>
    <row r="6" spans="1:6" x14ac:dyDescent="0.25">
      <c r="A6" s="12" t="s">
        <v>7</v>
      </c>
      <c r="C6" s="4"/>
      <c r="D6" s="5"/>
      <c r="E6" s="5"/>
      <c r="F6" s="5" t="s">
        <v>2</v>
      </c>
    </row>
    <row r="7" spans="1:6" x14ac:dyDescent="0.25">
      <c r="A7" s="8" t="s">
        <v>10</v>
      </c>
      <c r="B7" s="15">
        <v>33</v>
      </c>
      <c r="C7" s="4">
        <f>PRODUCT(B7,0.5)</f>
        <v>16.5</v>
      </c>
      <c r="D7" s="5">
        <f>C7-C8</f>
        <v>8.5</v>
      </c>
      <c r="E7" s="5">
        <f>D7</f>
        <v>8.5</v>
      </c>
      <c r="F7" s="5">
        <f>D7*E7</f>
        <v>72.25</v>
      </c>
    </row>
    <row r="8" spans="1:6" x14ac:dyDescent="0.25">
      <c r="A8" s="8" t="s">
        <v>11</v>
      </c>
      <c r="B8" s="15">
        <v>16</v>
      </c>
      <c r="C8" s="4">
        <f>PRODUCT(B8,0.5)</f>
        <v>8</v>
      </c>
      <c r="D8" s="5"/>
      <c r="E8" s="5"/>
      <c r="F8" s="5"/>
    </row>
    <row r="9" spans="1:6" x14ac:dyDescent="0.25">
      <c r="A9" s="13" t="s">
        <v>12</v>
      </c>
      <c r="B9" s="15">
        <v>28.25</v>
      </c>
      <c r="C9" s="4">
        <f>PRODUCT(B9,0.5)</f>
        <v>14.125</v>
      </c>
      <c r="D9" s="4">
        <f>C9-C8</f>
        <v>6.125</v>
      </c>
      <c r="E9" s="5">
        <f>D9</f>
        <v>6.125</v>
      </c>
      <c r="F9" s="6">
        <f>+D9*E9</f>
        <v>37.515625</v>
      </c>
    </row>
    <row r="10" spans="1:6" ht="15.75" thickBot="1" x14ac:dyDescent="0.3">
      <c r="C10" s="4"/>
      <c r="D10" s="5"/>
      <c r="E10" s="5"/>
      <c r="F10" s="5">
        <f>F7-F9</f>
        <v>34.734375</v>
      </c>
    </row>
    <row r="11" spans="1:6" ht="15.75" thickBot="1" x14ac:dyDescent="0.3">
      <c r="C11" s="3">
        <f>SQRT(F10)</f>
        <v>5.893587617063142</v>
      </c>
      <c r="D11" s="10" t="s">
        <v>6</v>
      </c>
      <c r="E11" s="5"/>
      <c r="F11" s="5"/>
    </row>
    <row r="12" spans="1:6" x14ac:dyDescent="0.25">
      <c r="C12" s="4"/>
      <c r="D12" s="5"/>
      <c r="E12" s="5"/>
      <c r="F12" s="5"/>
    </row>
    <row r="13" spans="1:6" x14ac:dyDescent="0.25">
      <c r="A13" s="11" t="s">
        <v>17</v>
      </c>
      <c r="B13" s="15">
        <v>31.125</v>
      </c>
      <c r="C13" s="4">
        <f>PRODUCT(B13,0.5)</f>
        <v>15.5625</v>
      </c>
      <c r="D13" s="5"/>
      <c r="E13" s="5"/>
      <c r="F13" s="5"/>
    </row>
    <row r="14" spans="1:6" x14ac:dyDescent="0.25">
      <c r="A14" s="11" t="s">
        <v>18</v>
      </c>
      <c r="B14" s="15">
        <v>6</v>
      </c>
      <c r="C14" s="4">
        <f>C13-B14</f>
        <v>9.5625</v>
      </c>
      <c r="D14" s="5"/>
      <c r="E14" s="5"/>
      <c r="F14" s="5"/>
    </row>
    <row r="15" spans="1:6" x14ac:dyDescent="0.25">
      <c r="A15" s="1" t="s">
        <v>13</v>
      </c>
      <c r="B15" s="15">
        <v>60</v>
      </c>
      <c r="C15" s="4"/>
      <c r="D15" s="5"/>
      <c r="E15" s="5"/>
      <c r="F15" s="5"/>
    </row>
    <row r="16" spans="1:6" ht="15.75" thickBot="1" x14ac:dyDescent="0.3"/>
    <row r="17" spans="1:2" ht="15.75" thickBot="1" x14ac:dyDescent="0.3">
      <c r="A17" s="10" t="s">
        <v>15</v>
      </c>
      <c r="B17" s="16">
        <f>C14+B15</f>
        <v>69.5625</v>
      </c>
    </row>
    <row r="18" spans="1:2" ht="15.75" thickBot="1" x14ac:dyDescent="0.3"/>
    <row r="19" spans="1:2" ht="15.75" thickBot="1" x14ac:dyDescent="0.3">
      <c r="A19" s="9" t="s">
        <v>14</v>
      </c>
      <c r="B19" s="17">
        <f>SUM(C11,B17)</f>
        <v>75.456087617063147</v>
      </c>
    </row>
    <row r="20" spans="1:2" x14ac:dyDescent="0.25">
      <c r="A20" s="7" t="s">
        <v>4</v>
      </c>
    </row>
    <row r="22" spans="1:2" ht="15.75" thickBot="1" x14ac:dyDescent="0.3">
      <c r="A22" s="11" t="s">
        <v>3</v>
      </c>
      <c r="B22" s="15">
        <v>3</v>
      </c>
    </row>
    <row r="23" spans="1:2" ht="15.75" thickBot="1" x14ac:dyDescent="0.3">
      <c r="A23" s="9" t="s">
        <v>5</v>
      </c>
      <c r="B23" s="18">
        <f>SUM(D9,B22)</f>
        <v>9.125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zoomScaleNormal="100" workbookViewId="0">
      <selection activeCell="A5" sqref="A5"/>
    </sheetView>
  </sheetViews>
  <sheetFormatPr defaultColWidth="9.140625" defaultRowHeight="15" x14ac:dyDescent="0.25"/>
  <cols>
    <col min="1" max="1" width="53.28515625" style="1" customWidth="1"/>
    <col min="2" max="2" width="12.42578125" style="15" customWidth="1"/>
    <col min="3" max="3" width="11.85546875" style="2" hidden="1" customWidth="1"/>
    <col min="4" max="4" width="14" style="1" hidden="1" customWidth="1"/>
    <col min="5" max="5" width="0" style="1" hidden="1" customWidth="1"/>
    <col min="6" max="6" width="5" style="1" hidden="1" customWidth="1"/>
    <col min="7" max="16384" width="9.140625" style="1"/>
  </cols>
  <sheetData>
    <row r="1" spans="1:6" ht="18.75" x14ac:dyDescent="0.3">
      <c r="A1" s="19" t="s">
        <v>16</v>
      </c>
      <c r="B1" s="20"/>
    </row>
    <row r="2" spans="1:6" ht="89.25" customHeight="1" x14ac:dyDescent="0.25">
      <c r="A2" s="21" t="s">
        <v>8</v>
      </c>
      <c r="B2" s="20"/>
    </row>
    <row r="4" spans="1:6" x14ac:dyDescent="0.25">
      <c r="A4" s="14"/>
    </row>
    <row r="5" spans="1:6" x14ac:dyDescent="0.25">
      <c r="A5" s="1" t="s">
        <v>9</v>
      </c>
      <c r="C5" s="4" t="s">
        <v>0</v>
      </c>
      <c r="D5" s="5" t="s">
        <v>1</v>
      </c>
      <c r="E5" s="5"/>
      <c r="F5" s="5"/>
    </row>
    <row r="6" spans="1:6" x14ac:dyDescent="0.25">
      <c r="A6" s="12" t="s">
        <v>7</v>
      </c>
      <c r="C6" s="4"/>
      <c r="D6" s="5"/>
      <c r="E6" s="5"/>
      <c r="F6" s="5" t="s">
        <v>2</v>
      </c>
    </row>
    <row r="7" spans="1:6" x14ac:dyDescent="0.25">
      <c r="A7" s="8" t="s">
        <v>10</v>
      </c>
      <c r="B7" s="15">
        <v>33</v>
      </c>
      <c r="C7" s="4">
        <f>PRODUCT(B7,0.5)</f>
        <v>16.5</v>
      </c>
      <c r="D7" s="5">
        <f>C7-C8</f>
        <v>8.5</v>
      </c>
      <c r="E7" s="5">
        <f>D7</f>
        <v>8.5</v>
      </c>
      <c r="F7" s="5">
        <f>D7*E7</f>
        <v>72.25</v>
      </c>
    </row>
    <row r="8" spans="1:6" x14ac:dyDescent="0.25">
      <c r="A8" s="8" t="s">
        <v>11</v>
      </c>
      <c r="B8" s="15">
        <v>16</v>
      </c>
      <c r="C8" s="4">
        <f>PRODUCT(B8,0.5)</f>
        <v>8</v>
      </c>
      <c r="D8" s="5"/>
      <c r="E8" s="5"/>
      <c r="F8" s="5"/>
    </row>
    <row r="9" spans="1:6" x14ac:dyDescent="0.25">
      <c r="A9" s="13" t="s">
        <v>12</v>
      </c>
      <c r="B9" s="15">
        <v>28.25</v>
      </c>
      <c r="C9" s="4">
        <f>PRODUCT(B9,0.5)</f>
        <v>14.125</v>
      </c>
      <c r="D9" s="4">
        <f>C9-C8</f>
        <v>6.125</v>
      </c>
      <c r="E9" s="5">
        <f>D9</f>
        <v>6.125</v>
      </c>
      <c r="F9" s="6">
        <f>+D9*E9</f>
        <v>37.515625</v>
      </c>
    </row>
    <row r="10" spans="1:6" ht="15.75" thickBot="1" x14ac:dyDescent="0.3">
      <c r="C10" s="4"/>
      <c r="D10" s="5"/>
      <c r="E10" s="5"/>
      <c r="F10" s="5">
        <f>F7-F9</f>
        <v>34.734375</v>
      </c>
    </row>
    <row r="11" spans="1:6" ht="15.75" thickBot="1" x14ac:dyDescent="0.3">
      <c r="C11" s="3">
        <f>SQRT(F10)</f>
        <v>5.893587617063142</v>
      </c>
      <c r="D11" s="10" t="s">
        <v>6</v>
      </c>
      <c r="E11" s="5"/>
      <c r="F11" s="5"/>
    </row>
    <row r="12" spans="1:6" x14ac:dyDescent="0.25">
      <c r="C12" s="4"/>
      <c r="D12" s="5"/>
      <c r="E12" s="5"/>
      <c r="F12" s="5"/>
    </row>
    <row r="13" spans="1:6" x14ac:dyDescent="0.25">
      <c r="A13" s="11" t="s">
        <v>17</v>
      </c>
      <c r="B13" s="15">
        <v>31.125</v>
      </c>
      <c r="C13" s="4">
        <f>PRODUCT(B13,0.5)</f>
        <v>15.5625</v>
      </c>
      <c r="D13" s="5"/>
      <c r="E13" s="5"/>
      <c r="F13" s="5"/>
    </row>
    <row r="14" spans="1:6" x14ac:dyDescent="0.25">
      <c r="A14" s="11" t="s">
        <v>18</v>
      </c>
      <c r="B14" s="15">
        <v>6</v>
      </c>
      <c r="C14" s="4">
        <f>C13-B14</f>
        <v>9.5625</v>
      </c>
      <c r="D14" s="5"/>
      <c r="E14" s="5"/>
      <c r="F14" s="5"/>
    </row>
    <row r="15" spans="1:6" x14ac:dyDescent="0.25">
      <c r="A15" s="1" t="s">
        <v>13</v>
      </c>
      <c r="B15" s="15">
        <v>60</v>
      </c>
      <c r="C15" s="4"/>
      <c r="D15" s="5"/>
      <c r="E15" s="5"/>
      <c r="F15" s="5"/>
    </row>
    <row r="16" spans="1:6" ht="15.75" thickBot="1" x14ac:dyDescent="0.3"/>
    <row r="17" spans="1:2" ht="15.75" thickBot="1" x14ac:dyDescent="0.3">
      <c r="A17" s="10" t="s">
        <v>15</v>
      </c>
      <c r="B17" s="16">
        <f>C14+B15</f>
        <v>69.5625</v>
      </c>
    </row>
    <row r="18" spans="1:2" ht="15.75" thickBot="1" x14ac:dyDescent="0.3"/>
    <row r="19" spans="1:2" ht="15.75" thickBot="1" x14ac:dyDescent="0.3">
      <c r="A19" s="9" t="s">
        <v>14</v>
      </c>
      <c r="B19" s="17">
        <f>SUM(C11,B17)</f>
        <v>75.456087617063147</v>
      </c>
    </row>
    <row r="20" spans="1:2" x14ac:dyDescent="0.25">
      <c r="A20" s="7" t="s">
        <v>4</v>
      </c>
    </row>
    <row r="22" spans="1:2" ht="15.75" thickBot="1" x14ac:dyDescent="0.3">
      <c r="A22" s="11" t="s">
        <v>3</v>
      </c>
      <c r="B22" s="15">
        <v>3</v>
      </c>
    </row>
    <row r="23" spans="1:2" ht="15.75" thickBot="1" x14ac:dyDescent="0.3">
      <c r="A23" s="9" t="s">
        <v>5</v>
      </c>
      <c r="B23" s="18">
        <f>SUM(D9,B22)</f>
        <v>9.125</v>
      </c>
    </row>
  </sheetData>
  <customSheetViews>
    <customSheetView guid="{6A9B1760-A724-4872-8547-9A000384C28E}">
      <selection activeCell="B18" activeCellId="2" sqref="B8 B16 B18"/>
      <pageMargins left="0.7" right="0.7" top="0.75" bottom="0.75" header="0.3" footer="0.3"/>
      <pageSetup orientation="portrait" horizontalDpi="0" verticalDpi="0" r:id="rId1"/>
    </customSheetView>
  </customSheetViews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A9B1760-A724-4872-8547-9A000384C28E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A9B1760-A724-4872-8547-9A000384C28E}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 (2)</vt:lpstr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mike</cp:lastModifiedBy>
  <dcterms:created xsi:type="dcterms:W3CDTF">2012-02-05T14:31:08Z</dcterms:created>
  <dcterms:modified xsi:type="dcterms:W3CDTF">2015-11-14T17:21:24Z</dcterms:modified>
</cp:coreProperties>
</file>